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UBLICA\2025\2T25\"/>
    </mc:Choice>
  </mc:AlternateContent>
  <xr:revisionPtr revIDLastSave="0" documentId="8_{A88343A4-1DB4-4CCA-9ACB-1ECB3645A8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<sst xmlns="http://schemas.openxmlformats.org/spreadsheetml/2006/main" count="51" uniqueCount="43">
  <si>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</si>
  <si>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</si>
  <si>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</si>
  <si>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</si>
  <si>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</si>
  <si>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</si>
  <si>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</si>
  <si>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</si>
  <si>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</si>
  <si>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</si>
  <si>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</si>
  <si>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</si>
  <si>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</si>
  <si>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</si>
  <si>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</si>
  <si>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</si>
  <si>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</si>
  <si>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</si>
  <si>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</si>
  <si>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</si>
  <si>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</si>
  <si>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</si>
  <si>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</si>
  <si>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</si>
  <si>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</si>
  <si>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</si>
  <si>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</si>
  <si>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</si>
  <si>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</si>
  <si>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</si>
  <si>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</si>
  <si>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</si>
  <si>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</si>
  <si>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</si>
  <si>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</si>
  <si>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</si>
  <si>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Manuel Doblado, Gto.
Flujo de Fondos
Del 1 de Enero al 30 de Junio de 2025
(Cifras en Pesos)</t>
  </si>
  <si>
    <t>___________________________________________</t>
  </si>
  <si>
    <t>____________________________________________</t>
  </si>
  <si>
    <t>ING. GUSTAVO ADOLFO ALFARO REYES</t>
  </si>
  <si>
    <t>LAE. ADÁN MIJAÍL NAVA ORTÍZ</t>
  </si>
  <si>
    <t>PRESIDENTE MUNCIPAL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</si>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</sst>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  <numFmt numFmtId="170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170" fontId="6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0" xfId="10" applyNumberFormat="1" applyFont="1" applyAlignment="1" applyProtection="1">
      <alignment horizontal="center" vertical="top"/>
      <protection locked="0"/>
    </xf>
    <xf numFmtId="0" fontId="4" fillId="0" borderId="0" xfId="10" applyFont="1" applyAlignment="1" applyProtection="1">
      <alignment horizontal="center" vertical="top" wrapText="1"/>
      <protection locked="0"/>
    </xf>
    <xf numFmtId="0" fontId="4" fillId="0" borderId="0" xfId="10" applyFont="1" applyAlignment="1" applyProtection="1">
      <alignment horizontal="center" vertical="top" wrapText="1"/>
      <protection locked="0"/>
    </xf>
  </cellXfs>
  <cellStyles count="30">
    <cellStyle name="=C:\WINNT\SYSTEM32\COMMAND.COM" xfId="3" xr:uid="{C8A5ED88-D30A-461E-892E-76CC54588428}"/>
    <cellStyle name="Euro" xfId="4" xr:uid="{D92CE7EC-046B-41ED-9BAC-B11D778A1FB7}"/>
    <cellStyle name="Millares 2" xfId="5" xr:uid="{FDC3A22E-CD11-413D-8A02-6592FF816518}"/>
    <cellStyle name="Millares 2 2" xfId="6" xr:uid="{30C37C02-1A5E-4342-B2F5-1E54FD9AA5A1}"/>
    <cellStyle name="Millares 2 2 2" xfId="20" xr:uid="{F50217E5-F58C-4680-992E-146F497BB6C8}"/>
    <cellStyle name="Millares 2 3" xfId="7" xr:uid="{95EA2760-62FD-4F3B-88F8-7140648120CC}"/>
    <cellStyle name="Millares 2 3 2" xfId="21" xr:uid="{26E206BE-21BA-461B-9B7A-602CC122FD20}"/>
    <cellStyle name="Millares 2 4" xfId="18" xr:uid="{EF8F9C89-1637-49BF-B806-6F0B31900746}"/>
    <cellStyle name="Millares 2 4 2" xfId="28" xr:uid="{E596935A-FDA2-403D-AF5C-F8D3CB2CED4C}"/>
    <cellStyle name="Millares 2 5" xfId="19" xr:uid="{F9C86C82-ED49-4B50-BCDB-808F0DD955E5}"/>
    <cellStyle name="Millares 3" xfId="8" xr:uid="{98A0EE96-1BFF-4EB9-B755-AB80F39A0D7F}"/>
    <cellStyle name="Millares 3 2" xfId="22" xr:uid="{99990974-AB56-48EC-BD68-DD9CA4FA75B7}"/>
    <cellStyle name="Moneda 2" xfId="9" xr:uid="{CA4D04CB-58C3-44E1-B9F4-4E46101D0B88}"/>
    <cellStyle name="Moneda 2 2" xfId="23" xr:uid="{29B2F7F8-3900-4BAA-98AE-29B18BF3F4C6}"/>
    <cellStyle name="Normal" xfId="0" builtinId="0"/>
    <cellStyle name="Normal 2" xfId="1" xr:uid="{00000000-0005-0000-0000-000001000000}"/>
    <cellStyle name="Normal 2 2" xfId="10" xr:uid="{416FA1DA-383C-4C3D-870C-4BBD814FA9D0}"/>
    <cellStyle name="Normal 2 3" xfId="24" xr:uid="{34CFA550-8ADE-432C-9DA8-1C11744FAACC}"/>
    <cellStyle name="Normal 3" xfId="11" xr:uid="{57808FBF-72CB-49CA-BFE2-560C0C5B0E77}"/>
    <cellStyle name="Normal 3 2" xfId="25" xr:uid="{46FF4CB2-3072-4992-BBD6-F05A9B98DAD7}"/>
    <cellStyle name="Normal 4" xfId="12" xr:uid="{CEE116E9-3223-40F2-959F-CE1BF7B82E43}"/>
    <cellStyle name="Normal 4 2" xfId="13" xr:uid="{80A67956-49EC-4B3D-838C-6CB870D48711}"/>
    <cellStyle name="Normal 5" xfId="14" xr:uid="{91728C76-E13B-4E9D-A1F8-98A43CE2F02A}"/>
    <cellStyle name="Normal 5 2" xfId="15" xr:uid="{39FCC928-AA2D-4EE9-85AC-353429EF5A80}"/>
    <cellStyle name="Normal 6" xfId="16" xr:uid="{EE18A1CF-B9FD-4F23-8371-898B22329825}"/>
    <cellStyle name="Normal 6 2" xfId="17" xr:uid="{F9AB80CD-66DE-454A-8E9C-386E1E0EE339}"/>
    <cellStyle name="Normal 6 2 2" xfId="27" xr:uid="{C5F6EB22-30ED-4D25-927B-4D7BF1D4B362}"/>
    <cellStyle name="Normal 6 3" xfId="26" xr:uid="{D0C5A665-C674-4D55-88D8-1D1D469752BE}"/>
    <cellStyle name="Normal 7" xfId="29" xr:uid="{EAEB9109-E469-41D6-937F-299AC1B45215}"/>
    <cellStyle name="Normal 8" xfId="2" xr:uid="{CCF8C50A-411D-49B4-AF9A-16846887A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topLeftCell="A37" workbookViewId="0">
      <selection activeCell="D52" sqref="D5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207629446.38999999</v>
      </c>
      <c r="C3" s="11">
        <f t="shared" ref="C3:D3" si="0">SUM(C4:C13)</f>
        <v>128150073.45999999</v>
      </c>
      <c r="D3" s="12">
        <f t="shared" si="0"/>
        <v>127747715.25</v>
      </c>
    </row>
    <row r="4" spans="1:4" x14ac:dyDescent="0.2">
      <c r="A4" s="8" t="s">
        <v>1</v>
      </c>
      <c r="B4" s="13">
        <v>10653331.630000001</v>
      </c>
      <c r="C4" s="13">
        <v>10348124.029999999</v>
      </c>
      <c r="D4" s="14">
        <v>10348124.050000001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7509428.4500000002</v>
      </c>
      <c r="C7" s="13">
        <v>5330304.88</v>
      </c>
      <c r="D7" s="14">
        <v>4916570.32</v>
      </c>
    </row>
    <row r="8" spans="1:4" x14ac:dyDescent="0.2">
      <c r="A8" s="8" t="s">
        <v>5</v>
      </c>
      <c r="B8" s="13">
        <v>968862.98</v>
      </c>
      <c r="C8" s="13">
        <v>541977.56000000006</v>
      </c>
      <c r="D8" s="14">
        <v>553353.97</v>
      </c>
    </row>
    <row r="9" spans="1:4" x14ac:dyDescent="0.2">
      <c r="A9" s="8" t="s">
        <v>6</v>
      </c>
      <c r="B9" s="13">
        <v>367557.98</v>
      </c>
      <c r="C9" s="13">
        <v>66538.84</v>
      </c>
      <c r="D9" s="14">
        <v>66538.759999999995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186841067.66999999</v>
      </c>
      <c r="C11" s="13">
        <v>106554597.95999999</v>
      </c>
      <c r="D11" s="14">
        <v>106554597.95999999</v>
      </c>
    </row>
    <row r="12" spans="1:4" x14ac:dyDescent="0.2">
      <c r="A12" s="8" t="s">
        <v>9</v>
      </c>
      <c r="B12" s="13">
        <v>1289197.68</v>
      </c>
      <c r="C12" s="13">
        <v>5308530.1900000004</v>
      </c>
      <c r="D12" s="14">
        <v>5308530.1900000004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207629446.38999999</v>
      </c>
      <c r="C14" s="15">
        <f t="shared" ref="C14:D14" si="1">SUM(C15:C23)</f>
        <v>107484487.44999999</v>
      </c>
      <c r="D14" s="16">
        <f t="shared" si="1"/>
        <v>106892357.87</v>
      </c>
    </row>
    <row r="15" spans="1:4" x14ac:dyDescent="0.2">
      <c r="A15" s="8" t="s">
        <v>12</v>
      </c>
      <c r="B15" s="13">
        <v>77016486.540000007</v>
      </c>
      <c r="C15" s="13">
        <v>32339521.809999999</v>
      </c>
      <c r="D15" s="14">
        <v>32339521.809999999</v>
      </c>
    </row>
    <row r="16" spans="1:4" x14ac:dyDescent="0.2">
      <c r="A16" s="8" t="s">
        <v>13</v>
      </c>
      <c r="B16" s="13">
        <v>6128832.5300000003</v>
      </c>
      <c r="C16" s="13">
        <v>6084159.8300000001</v>
      </c>
      <c r="D16" s="14">
        <v>6084159.8300000001</v>
      </c>
    </row>
    <row r="17" spans="1:4" x14ac:dyDescent="0.2">
      <c r="A17" s="8" t="s">
        <v>14</v>
      </c>
      <c r="B17" s="13">
        <v>43656876.899999999</v>
      </c>
      <c r="C17" s="13">
        <v>41486078.649999999</v>
      </c>
      <c r="D17" s="14">
        <v>41042670.380000003</v>
      </c>
    </row>
    <row r="18" spans="1:4" x14ac:dyDescent="0.2">
      <c r="A18" s="8" t="s">
        <v>9</v>
      </c>
      <c r="B18" s="13">
        <v>18781966.510000002</v>
      </c>
      <c r="C18" s="13">
        <v>7990402.0700000003</v>
      </c>
      <c r="D18" s="14">
        <v>7980402.0700000003</v>
      </c>
    </row>
    <row r="19" spans="1:4" x14ac:dyDescent="0.2">
      <c r="A19" s="8" t="s">
        <v>15</v>
      </c>
      <c r="B19" s="13">
        <v>4233000</v>
      </c>
      <c r="C19" s="13">
        <v>2806360.69</v>
      </c>
      <c r="D19" s="14">
        <v>2806360.69</v>
      </c>
    </row>
    <row r="20" spans="1:4" x14ac:dyDescent="0.2">
      <c r="A20" s="8" t="s">
        <v>16</v>
      </c>
      <c r="B20" s="13">
        <v>5000000</v>
      </c>
      <c r="C20" s="13">
        <v>10698648.4</v>
      </c>
      <c r="D20" s="14">
        <v>10559927.09</v>
      </c>
    </row>
    <row r="21" spans="1:4" x14ac:dyDescent="0.2">
      <c r="A21" s="8" t="s">
        <v>17</v>
      </c>
      <c r="B21" s="13">
        <v>45167283.909999996</v>
      </c>
      <c r="C21" s="13">
        <v>0</v>
      </c>
      <c r="D21" s="14">
        <v>0</v>
      </c>
    </row>
    <row r="22" spans="1:4" x14ac:dyDescent="0.2">
      <c r="A22" s="8" t="s">
        <v>18</v>
      </c>
      <c r="B22" s="13">
        <v>190000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7455000</v>
      </c>
      <c r="C23" s="13">
        <v>6079316</v>
      </c>
      <c r="D23" s="14">
        <v>6079316</v>
      </c>
    </row>
    <row r="24" spans="1:4" x14ac:dyDescent="0.2">
      <c r="A24" s="3" t="s">
        <v>35</v>
      </c>
      <c r="B24" s="17">
        <f>B3-B14</f>
        <v>0</v>
      </c>
      <c r="C24" s="17">
        <f>C3-C14</f>
        <v>20665586.010000005</v>
      </c>
      <c r="D24" s="18">
        <f>D3-D14</f>
        <v>20855357.379999995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1300908.0500000007</v>
      </c>
      <c r="D27" s="20">
        <f>SUM(D28:D34)</f>
        <v>1523759.7599999998</v>
      </c>
    </row>
    <row r="28" spans="1:4" x14ac:dyDescent="0.2">
      <c r="A28" s="8" t="s">
        <v>26</v>
      </c>
      <c r="B28" s="21">
        <v>0</v>
      </c>
      <c r="C28" s="21">
        <v>4806258.49</v>
      </c>
      <c r="D28" s="22">
        <v>4880388.8899999997</v>
      </c>
    </row>
    <row r="29" spans="1:4" x14ac:dyDescent="0.2">
      <c r="A29" s="8" t="s">
        <v>27</v>
      </c>
      <c r="B29" s="21">
        <v>0</v>
      </c>
      <c r="C29" s="21">
        <v>-243121.31</v>
      </c>
      <c r="D29" s="22">
        <v>-104400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x14ac:dyDescent="0.2">
      <c r="A32" s="8" t="s">
        <v>30</v>
      </c>
      <c r="B32" s="21">
        <v>0</v>
      </c>
      <c r="C32" s="21">
        <v>-3262229.13</v>
      </c>
      <c r="D32" s="22">
        <v>-3252229.13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19364677.960000001</v>
      </c>
      <c r="D35" s="24">
        <f>SUM(D36:D38)</f>
        <v>19331597.619999997</v>
      </c>
    </row>
    <row r="36" spans="1:4" x14ac:dyDescent="0.2">
      <c r="A36" s="8" t="s">
        <v>30</v>
      </c>
      <c r="B36" s="21">
        <v>0</v>
      </c>
      <c r="C36" s="21">
        <v>23284685.920000002</v>
      </c>
      <c r="D36" s="22">
        <v>23251605.579999998</v>
      </c>
    </row>
    <row r="37" spans="1:4" x14ac:dyDescent="0.2">
      <c r="A37" s="9" t="s">
        <v>31</v>
      </c>
      <c r="B37" s="21">
        <v>0</v>
      </c>
      <c r="C37" s="21">
        <v>-3920007.96</v>
      </c>
      <c r="D37" s="22">
        <v>-3920007.96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20665586.010000002</v>
      </c>
      <c r="D39" s="26">
        <f>D27+D35</f>
        <v>20855357.379999995</v>
      </c>
    </row>
    <row r="40" spans="1:4" x14ac:dyDescent="0.2">
      <c r="A40" s="1" t="s">
        <v>24</v>
      </c>
    </row>
    <row r="46" spans="1:4" ht="11.25" customHeight="1" x14ac:dyDescent="0.2">
      <c r="A46" s="31" t="s">
        <v>37</v>
      </c>
      <c r="B46" s="32" t="s">
        <v>38</v>
      </c>
      <c r="C46" s="32"/>
      <c r="D46" s="32"/>
    </row>
    <row r="47" spans="1:4" x14ac:dyDescent="0.2">
      <c r="A47" s="31" t="s">
        <v>39</v>
      </c>
      <c r="B47" s="30" t="s">
        <v>40</v>
      </c>
      <c r="C47" s="30"/>
      <c r="D47" s="30"/>
    </row>
    <row r="48" spans="1:4" x14ac:dyDescent="0.2">
      <c r="A48" s="31" t="s">
        <v>41</v>
      </c>
      <c r="B48" s="30" t="s">
        <v>42</v>
      </c>
      <c r="C48" s="30"/>
      <c r="D48" s="30"/>
    </row>
  </sheetData>
  <mergeCells count="4">
    <mergeCell ref="A1:D1"/>
    <mergeCell ref="B48:D48"/>
    <mergeCell ref="B47:D47"/>
    <mergeCell ref="B46:D4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manuel doblado</cp:lastModifiedBy>
  <cp:lastPrinted>2018-07-16T14:09:31Z</cp:lastPrinted>
  <dcterms:created xsi:type="dcterms:W3CDTF">2017-12-20T04:54:53Z</dcterms:created>
  <dcterms:modified xsi:type="dcterms:W3CDTF">2025-07-21T19:29:37Z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